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bookViews>
    <workbookView xWindow="0" yWindow="0" windowWidth="8055" windowHeight="6885"/>
  </bookViews>
  <sheets>
    <sheet name="26년" sheetId="3" r:id="rId1"/>
  </sheets>
  <definedNames>
    <definedName name="_xlnm.Print_Area" localSheetId="0">'26년'!$A$1:$H$29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H18" i="3" l="1"/>
  <c r="G5" i="3"/>
  <c r="H26" i="3"/>
  <c r="G26" i="3"/>
  <c r="H25" i="3"/>
  <c r="G25" i="3"/>
  <c r="H24" i="3"/>
  <c r="G24" i="3"/>
  <c r="H23" i="3"/>
  <c r="H22" i="3"/>
  <c r="H21" i="3"/>
  <c r="H20" i="3"/>
  <c r="G20" i="3"/>
  <c r="H19" i="3"/>
  <c r="G19" i="3"/>
  <c r="G18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</calcChain>
</file>

<file path=xl/sharedStrings.xml><?xml version="1.0" encoding="utf-8"?>
<sst xmlns="http://schemas.openxmlformats.org/spreadsheetml/2006/main" count="49" uniqueCount="21">
  <si>
    <t>등급</t>
    <phoneticPr fontId="2" type="noConversion"/>
  </si>
  <si>
    <t>1일수가</t>
    <phoneticPr fontId="2" type="noConversion"/>
  </si>
  <si>
    <t>본인부담률</t>
    <phoneticPr fontId="2" type="noConversion"/>
  </si>
  <si>
    <t>공단부담금</t>
    <phoneticPr fontId="2" type="noConversion"/>
  </si>
  <si>
    <t>본인부담금</t>
    <phoneticPr fontId="2" type="noConversion"/>
  </si>
  <si>
    <t>총이용료</t>
    <phoneticPr fontId="2" type="noConversion"/>
  </si>
  <si>
    <t>1등급</t>
    <phoneticPr fontId="2" type="noConversion"/>
  </si>
  <si>
    <t>일반 20%</t>
    <phoneticPr fontId="2" type="noConversion"/>
  </si>
  <si>
    <t>감경(40)
12%</t>
    <phoneticPr fontId="2" type="noConversion"/>
  </si>
  <si>
    <t>감경(60)
8%</t>
    <phoneticPr fontId="2" type="noConversion"/>
  </si>
  <si>
    <t>2등급</t>
    <phoneticPr fontId="2" type="noConversion"/>
  </si>
  <si>
    <t>3, 4, 5등급</t>
    <phoneticPr fontId="2" type="noConversion"/>
  </si>
  <si>
    <t>*30일</t>
    <phoneticPr fontId="2" type="noConversion"/>
  </si>
  <si>
    <t>*31일</t>
    <phoneticPr fontId="2" type="noConversion"/>
  </si>
  <si>
    <t>기초</t>
    <phoneticPr fontId="2" type="noConversion"/>
  </si>
  <si>
    <t>식비
(간식비포함)</t>
    <phoneticPr fontId="2" type="noConversion"/>
  </si>
  <si>
    <t>생계보조금</t>
    <phoneticPr fontId="2" type="noConversion"/>
  </si>
  <si>
    <t>*총액은 공단부담금+본인부담금+식비입니다.</t>
    <phoneticPr fontId="2" type="noConversion"/>
  </si>
  <si>
    <t>*총이용료는 보호자께서 수납하시는 입소비에 해당됩니다.(본인부담금+식비)</t>
    <phoneticPr fontId="2" type="noConversion"/>
  </si>
  <si>
    <t>총 비용</t>
    <phoneticPr fontId="2" type="noConversion"/>
  </si>
  <si>
    <t>입소비용(2026년 1월 1일부터)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</si>
</sst>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41" fontId="0" fillId="0" borderId="0" xfId="1" applyFont="1" applyAlignment="1">
      <alignment horizontal="center" vertical="center"/>
    </xf>
    <xf numFmtId="41" fontId="0" fillId="0" borderId="1" xfId="1" applyFont="1" applyBorder="1" applyAlignment="1">
      <alignment horizontal="center" vertical="center" wrapText="1"/>
    </xf>
    <xf numFmtId="41" fontId="0" fillId="0" borderId="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41" fontId="3" fillId="0" borderId="6" xfId="1" applyFont="1" applyBorder="1" applyAlignment="1">
      <alignment horizontal="center" vertical="center"/>
    </xf>
    <xf numFmtId="41" fontId="0" fillId="0" borderId="11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3" fillId="2" borderId="15" xfId="1" applyFont="1" applyFill="1" applyBorder="1" applyAlignment="1">
      <alignment horizontal="center" vertical="center" wrapText="1"/>
    </xf>
    <xf numFmtId="41" fontId="3" fillId="2" borderId="16" xfId="1" applyFont="1" applyFill="1" applyBorder="1" applyAlignment="1">
      <alignment horizontal="center" vertical="center"/>
    </xf>
    <xf numFmtId="41" fontId="0" fillId="0" borderId="19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 wrapText="1"/>
    </xf>
    <xf numFmtId="41" fontId="0" fillId="0" borderId="12" xfId="1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176" fontId="0" fillId="0" borderId="22" xfId="1" applyNumberFormat="1" applyFont="1" applyBorder="1" applyAlignment="1">
      <alignment horizontal="right" vertical="center"/>
    </xf>
    <xf numFmtId="176" fontId="0" fillId="0" borderId="22" xfId="1" applyNumberFormat="1" applyFont="1" applyBorder="1" applyAlignment="1">
      <alignment horizontal="center" vertical="center"/>
    </xf>
    <xf numFmtId="176" fontId="0" fillId="0" borderId="23" xfId="1" applyNumberFormat="1" applyFont="1" applyBorder="1" applyAlignment="1">
      <alignment horizontal="right" vertical="center"/>
    </xf>
    <xf numFmtId="176" fontId="3" fillId="0" borderId="24" xfId="1" applyNumberFormat="1" applyFont="1" applyBorder="1" applyAlignment="1">
      <alignment horizontal="right" vertical="center"/>
    </xf>
    <xf numFmtId="176" fontId="0" fillId="0" borderId="23" xfId="1" applyNumberFormat="1" applyFont="1" applyBorder="1" applyAlignment="1">
      <alignment horizontal="center" vertical="center"/>
    </xf>
    <xf numFmtId="41" fontId="0" fillId="0" borderId="25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41" fontId="3" fillId="0" borderId="21" xfId="1" applyFont="1" applyBorder="1" applyAlignment="1">
      <alignment horizontal="center" vertical="center"/>
    </xf>
    <xf numFmtId="176" fontId="3" fillId="0" borderId="22" xfId="1" applyNumberFormat="1" applyFont="1" applyBorder="1" applyAlignment="1">
      <alignment horizontal="right" vertical="center"/>
    </xf>
    <xf numFmtId="41" fontId="4" fillId="0" borderId="0" xfId="1" applyFont="1" applyAlignment="1">
      <alignment horizontal="left" vertical="center"/>
    </xf>
    <xf numFmtId="41" fontId="4" fillId="0" borderId="0" xfId="1" applyFont="1" applyAlignment="1">
      <alignment vertical="center"/>
    </xf>
    <xf numFmtId="41" fontId="5" fillId="0" borderId="0" xfId="1" applyFont="1" applyAlignment="1">
      <alignment horizontal="center" vertical="center"/>
    </xf>
    <xf numFmtId="41" fontId="4" fillId="0" borderId="0" xfId="1" applyFont="1" applyAlignment="1">
      <alignment horizontal="right" vertical="center"/>
    </xf>
    <xf numFmtId="41" fontId="3" fillId="0" borderId="17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workbookViewId="0">
      <selection sqref="A1:H1"/>
    </sheetView>
  </sheetViews>
  <sheetFormatPr defaultRowHeight="16.5" x14ac:dyDescent="0.3"/>
  <cols>
    <col min="1" max="1" width="10" style="1" customWidth="1"/>
    <col min="2" max="2" width="8.5" style="1" customWidth="1"/>
    <col min="3" max="3" width="11.75" style="1" customWidth="1"/>
    <col min="4" max="4" width="12.125" style="1" customWidth="1"/>
    <col min="5" max="5" width="11.375" style="1" customWidth="1"/>
    <col min="6" max="6" width="12.25" style="1" customWidth="1"/>
    <col min="7" max="7" width="13.125" style="1" customWidth="1"/>
    <col min="8" max="8" width="13.25" style="1" customWidth="1"/>
    <col min="9" max="16384" width="9" style="1"/>
  </cols>
  <sheetData>
    <row r="1" spans="1:8" ht="31.5" x14ac:dyDescent="0.3">
      <c r="A1" s="35" t="s">
        <v>20</v>
      </c>
      <c r="B1" s="35"/>
      <c r="C1" s="35"/>
      <c r="D1" s="35"/>
      <c r="E1" s="35"/>
      <c r="F1" s="35"/>
      <c r="G1" s="35"/>
      <c r="H1" s="35"/>
    </row>
    <row r="2" spans="1:8" ht="7.5" customHeight="1" x14ac:dyDescent="0.3"/>
    <row r="3" spans="1:8" ht="18" thickBot="1" x14ac:dyDescent="0.35">
      <c r="A3" s="36" t="s">
        <v>12</v>
      </c>
      <c r="B3" s="36"/>
      <c r="C3" s="36"/>
      <c r="D3" s="36"/>
      <c r="E3" s="36"/>
      <c r="F3" s="36"/>
      <c r="G3" s="36"/>
      <c r="H3" s="36"/>
    </row>
    <row r="4" spans="1:8" s="5" customFormat="1" ht="33.75" thickBot="1" x14ac:dyDescent="0.35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15</v>
      </c>
      <c r="G4" s="12" t="s">
        <v>19</v>
      </c>
      <c r="H4" s="13" t="s">
        <v>5</v>
      </c>
    </row>
    <row r="5" spans="1:8" ht="30.75" customHeight="1" thickTop="1" x14ac:dyDescent="0.3">
      <c r="A5" s="37" t="s">
        <v>6</v>
      </c>
      <c r="B5" s="40">
        <v>93070</v>
      </c>
      <c r="C5" s="30" t="s">
        <v>7</v>
      </c>
      <c r="D5" s="30">
        <v>2233680</v>
      </c>
      <c r="E5" s="30">
        <v>558420</v>
      </c>
      <c r="F5" s="30">
        <v>420000</v>
      </c>
      <c r="G5" s="14">
        <f>D5+E5+F5</f>
        <v>3212100</v>
      </c>
      <c r="H5" s="15">
        <f>E5+F5</f>
        <v>978420</v>
      </c>
    </row>
    <row r="6" spans="1:8" ht="30.75" customHeight="1" x14ac:dyDescent="0.3">
      <c r="A6" s="38"/>
      <c r="B6" s="41"/>
      <c r="C6" s="2" t="s">
        <v>8</v>
      </c>
      <c r="D6" s="28">
        <v>2457050</v>
      </c>
      <c r="E6" s="28">
        <v>335050</v>
      </c>
      <c r="F6" s="28">
        <v>420000</v>
      </c>
      <c r="G6" s="8">
        <f>D6+E6+F6</f>
        <v>3212100</v>
      </c>
      <c r="H6" s="7">
        <f t="shared" ref="H6:H12" si="0">E6+F6</f>
        <v>755050</v>
      </c>
    </row>
    <row r="7" spans="1:8" ht="30.75" customHeight="1" thickBot="1" x14ac:dyDescent="0.35">
      <c r="A7" s="39"/>
      <c r="B7" s="42"/>
      <c r="C7" s="16" t="s">
        <v>9</v>
      </c>
      <c r="D7" s="29">
        <v>2568740</v>
      </c>
      <c r="E7" s="29">
        <v>223360</v>
      </c>
      <c r="F7" s="29">
        <v>420000</v>
      </c>
      <c r="G7" s="17">
        <f>D7+E7+F7</f>
        <v>3212100</v>
      </c>
      <c r="H7" s="18">
        <f t="shared" si="0"/>
        <v>643360</v>
      </c>
    </row>
    <row r="8" spans="1:8" ht="30.75" customHeight="1" x14ac:dyDescent="0.3">
      <c r="A8" s="43" t="s">
        <v>10</v>
      </c>
      <c r="B8" s="44">
        <v>86340</v>
      </c>
      <c r="C8" s="27" t="s">
        <v>7</v>
      </c>
      <c r="D8" s="27">
        <v>2072160</v>
      </c>
      <c r="E8" s="27">
        <v>518040</v>
      </c>
      <c r="F8" s="27">
        <v>420000</v>
      </c>
      <c r="G8" s="27">
        <f>D8+E8+F8</f>
        <v>3010200</v>
      </c>
      <c r="H8" s="20">
        <f t="shared" si="0"/>
        <v>938040</v>
      </c>
    </row>
    <row r="9" spans="1:8" ht="30.75" customHeight="1" x14ac:dyDescent="0.3">
      <c r="A9" s="38"/>
      <c r="B9" s="41"/>
      <c r="C9" s="2" t="s">
        <v>8</v>
      </c>
      <c r="D9" s="28">
        <v>2279380</v>
      </c>
      <c r="E9" s="28">
        <v>310820</v>
      </c>
      <c r="F9" s="28">
        <v>420000</v>
      </c>
      <c r="G9" s="28">
        <f>D9+E9+F9</f>
        <v>3010200</v>
      </c>
      <c r="H9" s="7">
        <f t="shared" si="0"/>
        <v>730820</v>
      </c>
    </row>
    <row r="10" spans="1:8" ht="30.75" customHeight="1" thickBot="1" x14ac:dyDescent="0.35">
      <c r="A10" s="39"/>
      <c r="B10" s="42"/>
      <c r="C10" s="16" t="s">
        <v>9</v>
      </c>
      <c r="D10" s="29">
        <v>2382990</v>
      </c>
      <c r="E10" s="29">
        <v>207210</v>
      </c>
      <c r="F10" s="29">
        <v>420000</v>
      </c>
      <c r="G10" s="29">
        <f t="shared" ref="G10" si="1">D10+E10+F10</f>
        <v>3010200</v>
      </c>
      <c r="H10" s="18">
        <f t="shared" si="0"/>
        <v>627210</v>
      </c>
    </row>
    <row r="11" spans="1:8" ht="30.75" customHeight="1" x14ac:dyDescent="0.3">
      <c r="A11" s="43" t="s">
        <v>11</v>
      </c>
      <c r="B11" s="44">
        <v>81540</v>
      </c>
      <c r="C11" s="27" t="s">
        <v>7</v>
      </c>
      <c r="D11" s="27">
        <v>1954260</v>
      </c>
      <c r="E11" s="27">
        <v>489240</v>
      </c>
      <c r="F11" s="27">
        <v>420000</v>
      </c>
      <c r="G11" s="27">
        <f>D11+E11+F11</f>
        <v>2863500</v>
      </c>
      <c r="H11" s="20">
        <f t="shared" si="0"/>
        <v>909240</v>
      </c>
    </row>
    <row r="12" spans="1:8" ht="30.75" customHeight="1" x14ac:dyDescent="0.3">
      <c r="A12" s="38"/>
      <c r="B12" s="41"/>
      <c r="C12" s="2" t="s">
        <v>8</v>
      </c>
      <c r="D12" s="28">
        <v>2150280</v>
      </c>
      <c r="E12" s="6">
        <v>293220</v>
      </c>
      <c r="F12" s="28">
        <v>420000</v>
      </c>
      <c r="G12" s="28">
        <f>D12+E12+F12</f>
        <v>2863500</v>
      </c>
      <c r="H12" s="7">
        <f t="shared" si="0"/>
        <v>713220</v>
      </c>
    </row>
    <row r="13" spans="1:8" ht="30.75" customHeight="1" thickBot="1" x14ac:dyDescent="0.35">
      <c r="A13" s="39"/>
      <c r="B13" s="42"/>
      <c r="C13" s="16" t="s">
        <v>9</v>
      </c>
      <c r="D13" s="29">
        <v>2248020</v>
      </c>
      <c r="E13" s="29">
        <v>195480</v>
      </c>
      <c r="F13" s="29">
        <v>420000</v>
      </c>
      <c r="G13" s="29">
        <f>D13+E13+F13</f>
        <v>2863500</v>
      </c>
      <c r="H13" s="18">
        <f>E13+F13</f>
        <v>615480</v>
      </c>
    </row>
    <row r="14" spans="1:8" ht="30.75" customHeight="1" thickBot="1" x14ac:dyDescent="0.35">
      <c r="A14" s="31" t="s">
        <v>14</v>
      </c>
      <c r="B14" s="32">
        <v>0</v>
      </c>
      <c r="C14" s="21">
        <v>0</v>
      </c>
      <c r="D14" s="21">
        <v>0</v>
      </c>
      <c r="E14" s="21">
        <v>0</v>
      </c>
      <c r="F14" s="22" t="s">
        <v>16</v>
      </c>
      <c r="G14" s="23">
        <v>0</v>
      </c>
      <c r="H14" s="24">
        <v>0</v>
      </c>
    </row>
    <row r="15" spans="1:8" ht="10.5" customHeight="1" x14ac:dyDescent="0.3">
      <c r="A15" s="3"/>
      <c r="B15" s="4"/>
      <c r="C15" s="4"/>
      <c r="D15" s="4"/>
      <c r="E15" s="4"/>
      <c r="F15" s="4"/>
      <c r="G15" s="4"/>
      <c r="H15" s="4"/>
    </row>
    <row r="16" spans="1:8" ht="18" thickBot="1" x14ac:dyDescent="0.35">
      <c r="A16" s="36" t="s">
        <v>13</v>
      </c>
      <c r="B16" s="36"/>
      <c r="C16" s="36"/>
      <c r="D16" s="36"/>
      <c r="E16" s="36"/>
      <c r="F16" s="36"/>
      <c r="G16" s="36"/>
      <c r="H16" s="36"/>
    </row>
    <row r="17" spans="1:8" s="5" customFormat="1" ht="33.75" thickBot="1" x14ac:dyDescent="0.35">
      <c r="A17" s="9" t="s">
        <v>0</v>
      </c>
      <c r="B17" s="10" t="s">
        <v>1</v>
      </c>
      <c r="C17" s="10" t="s">
        <v>2</v>
      </c>
      <c r="D17" s="10" t="s">
        <v>3</v>
      </c>
      <c r="E17" s="10" t="s">
        <v>4</v>
      </c>
      <c r="F17" s="11" t="s">
        <v>15</v>
      </c>
      <c r="G17" s="12" t="s">
        <v>19</v>
      </c>
      <c r="H17" s="13" t="s">
        <v>5</v>
      </c>
    </row>
    <row r="18" spans="1:8" ht="30.75" customHeight="1" thickTop="1" x14ac:dyDescent="0.3">
      <c r="A18" s="37" t="s">
        <v>6</v>
      </c>
      <c r="B18" s="40">
        <v>93070</v>
      </c>
      <c r="C18" s="30" t="s">
        <v>7</v>
      </c>
      <c r="D18" s="30">
        <v>2308140</v>
      </c>
      <c r="E18" s="30">
        <v>577030</v>
      </c>
      <c r="F18" s="30">
        <v>434000</v>
      </c>
      <c r="G18" s="30">
        <f>D18+E18+F18</f>
        <v>3319170</v>
      </c>
      <c r="H18" s="15">
        <f>E18+F18</f>
        <v>1011030</v>
      </c>
    </row>
    <row r="19" spans="1:8" ht="30.75" customHeight="1" x14ac:dyDescent="0.3">
      <c r="A19" s="38"/>
      <c r="B19" s="41"/>
      <c r="C19" s="2" t="s">
        <v>8</v>
      </c>
      <c r="D19" s="28">
        <v>2538950</v>
      </c>
      <c r="E19" s="28">
        <v>346220</v>
      </c>
      <c r="F19" s="28">
        <v>434000</v>
      </c>
      <c r="G19" s="28">
        <f>D19+E19+F19</f>
        <v>3319170</v>
      </c>
      <c r="H19" s="7">
        <f t="shared" ref="H19:H23" si="2">E19+F19</f>
        <v>780220</v>
      </c>
    </row>
    <row r="20" spans="1:8" ht="30.75" customHeight="1" thickBot="1" x14ac:dyDescent="0.35">
      <c r="A20" s="39"/>
      <c r="B20" s="42"/>
      <c r="C20" s="16" t="s">
        <v>9</v>
      </c>
      <c r="D20" s="29">
        <v>2654360</v>
      </c>
      <c r="E20" s="29">
        <v>230810</v>
      </c>
      <c r="F20" s="29">
        <v>434000</v>
      </c>
      <c r="G20" s="26">
        <f>D20+E20+F20</f>
        <v>3319170</v>
      </c>
      <c r="H20" s="18">
        <f t="shared" si="2"/>
        <v>664810</v>
      </c>
    </row>
    <row r="21" spans="1:8" ht="30.75" customHeight="1" x14ac:dyDescent="0.3">
      <c r="A21" s="43" t="s">
        <v>10</v>
      </c>
      <c r="B21" s="44">
        <v>86340</v>
      </c>
      <c r="C21" s="27" t="s">
        <v>7</v>
      </c>
      <c r="D21" s="27">
        <v>2141240</v>
      </c>
      <c r="E21" s="27">
        <v>535300</v>
      </c>
      <c r="F21" s="27">
        <v>434000</v>
      </c>
      <c r="G21" s="19">
        <v>2825650</v>
      </c>
      <c r="H21" s="20">
        <f t="shared" si="2"/>
        <v>969300</v>
      </c>
    </row>
    <row r="22" spans="1:8" ht="30.75" customHeight="1" x14ac:dyDescent="0.3">
      <c r="A22" s="38"/>
      <c r="B22" s="41"/>
      <c r="C22" s="2" t="s">
        <v>8</v>
      </c>
      <c r="D22" s="28">
        <v>2355360</v>
      </c>
      <c r="E22" s="28">
        <v>321180</v>
      </c>
      <c r="F22" s="28">
        <v>434000</v>
      </c>
      <c r="G22" s="8">
        <v>2825650</v>
      </c>
      <c r="H22" s="7">
        <f t="shared" si="2"/>
        <v>755180</v>
      </c>
    </row>
    <row r="23" spans="1:8" ht="30.75" customHeight="1" thickBot="1" x14ac:dyDescent="0.35">
      <c r="A23" s="39"/>
      <c r="B23" s="42"/>
      <c r="C23" s="16" t="s">
        <v>9</v>
      </c>
      <c r="D23" s="29">
        <v>2462420</v>
      </c>
      <c r="E23" s="29">
        <v>214120</v>
      </c>
      <c r="F23" s="29">
        <v>434000</v>
      </c>
      <c r="G23" s="17">
        <v>2825650</v>
      </c>
      <c r="H23" s="18">
        <f t="shared" si="2"/>
        <v>648120</v>
      </c>
    </row>
    <row r="24" spans="1:8" ht="30.75" customHeight="1" x14ac:dyDescent="0.3">
      <c r="A24" s="43" t="s">
        <v>11</v>
      </c>
      <c r="B24" s="44">
        <v>81450</v>
      </c>
      <c r="C24" s="27" t="s">
        <v>7</v>
      </c>
      <c r="D24" s="27">
        <v>2019410</v>
      </c>
      <c r="E24" s="27">
        <v>505540</v>
      </c>
      <c r="F24" s="27">
        <v>434000</v>
      </c>
      <c r="G24" s="19">
        <f>D24+E24+F24</f>
        <v>2958950</v>
      </c>
      <c r="H24" s="20">
        <f>E24+F24</f>
        <v>939540</v>
      </c>
    </row>
    <row r="25" spans="1:8" ht="30.75" customHeight="1" x14ac:dyDescent="0.3">
      <c r="A25" s="38"/>
      <c r="B25" s="41"/>
      <c r="C25" s="2" t="s">
        <v>8</v>
      </c>
      <c r="D25" s="28">
        <v>2221960</v>
      </c>
      <c r="E25" s="28">
        <v>302990</v>
      </c>
      <c r="F25" s="28">
        <v>434000</v>
      </c>
      <c r="G25" s="8">
        <f>D25+E25+F25</f>
        <v>2958950</v>
      </c>
      <c r="H25" s="7">
        <f>E25+F25</f>
        <v>736990</v>
      </c>
    </row>
    <row r="26" spans="1:8" ht="30.75" customHeight="1" thickBot="1" x14ac:dyDescent="0.35">
      <c r="A26" s="39"/>
      <c r="B26" s="42"/>
      <c r="C26" s="16" t="s">
        <v>9</v>
      </c>
      <c r="D26" s="29">
        <v>2322960</v>
      </c>
      <c r="E26" s="29">
        <v>201990</v>
      </c>
      <c r="F26" s="29">
        <v>434000</v>
      </c>
      <c r="G26" s="17">
        <f>D26+E26+F26</f>
        <v>2958950</v>
      </c>
      <c r="H26" s="18">
        <f>E26+F26</f>
        <v>635990</v>
      </c>
    </row>
    <row r="27" spans="1:8" ht="30.75" customHeight="1" thickBot="1" x14ac:dyDescent="0.35">
      <c r="A27" s="31" t="s">
        <v>14</v>
      </c>
      <c r="B27" s="32">
        <v>0</v>
      </c>
      <c r="C27" s="21">
        <v>0</v>
      </c>
      <c r="D27" s="21">
        <v>0</v>
      </c>
      <c r="E27" s="21">
        <v>0</v>
      </c>
      <c r="F27" s="22" t="s">
        <v>16</v>
      </c>
      <c r="G27" s="25"/>
      <c r="H27" s="24">
        <v>0</v>
      </c>
    </row>
    <row r="28" spans="1:8" ht="17.25" x14ac:dyDescent="0.3">
      <c r="A28" s="33" t="s">
        <v>18</v>
      </c>
    </row>
    <row r="29" spans="1:8" ht="17.25" x14ac:dyDescent="0.3">
      <c r="A29" s="34" t="s">
        <v>17</v>
      </c>
    </row>
  </sheetData>
  <mergeCells count="15">
    <mergeCell ref="A24:A26"/>
    <mergeCell ref="B24:B26"/>
    <mergeCell ref="A11:A13"/>
    <mergeCell ref="B11:B13"/>
    <mergeCell ref="A16:H16"/>
    <mergeCell ref="A18:A20"/>
    <mergeCell ref="B18:B20"/>
    <mergeCell ref="A21:A23"/>
    <mergeCell ref="B21:B23"/>
    <mergeCell ref="A1:H1"/>
    <mergeCell ref="A3:H3"/>
    <mergeCell ref="A5:A7"/>
    <mergeCell ref="B5:B7"/>
    <mergeCell ref="A8:A10"/>
    <mergeCell ref="B8:B10"/>
  </mergeCells>
  <phoneticPr fontId="2" type="noConversion"/>
  <pageMargins left="0.19685039370078741" right="0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26년</vt:lpstr>
      <vt:lpstr>'26년'!Print_Area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힐링센터</dc:creator>
  <cp:lastModifiedBy>ASUS</cp:lastModifiedBy>
  <cp:lastPrinted>2025-12-31T02:01:09Z</cp:lastPrinted>
  <dcterms:created xsi:type="dcterms:W3CDTF">2023-01-25T07:55:40Z</dcterms:created>
  <dcterms:modified xsi:type="dcterms:W3CDTF">2026-03-06T08:28:35Z</dcterms:modified>
</cp:coreProperties>
</file>